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rney\2024\PRIMARY 2024\Canvass and Certification\"/>
    </mc:Choice>
  </mc:AlternateContent>
  <xr:revisionPtr revIDLastSave="0" documentId="13_ncr:1_{1560A2A3-E57F-4273-8117-55491A1332DE}" xr6:coauthVersionLast="47" xr6:coauthVersionMax="47" xr10:uidLastSave="{00000000-0000-0000-0000-000000000000}"/>
  <bookViews>
    <workbookView xWindow="0" yWindow="0" windowWidth="14400" windowHeight="17400" tabRatio="1000" firstSheet="10" activeTab="14" xr2:uid="{9F32910A-EA56-4B73-B872-BB45F540B4D9}"/>
  </bookViews>
  <sheets>
    <sheet name="COLL TOWN JUSTICE (C)" sheetId="2" r:id="rId1"/>
    <sheet name="COCOM AMHS 43 (C)" sheetId="3" r:id="rId2"/>
    <sheet name="COCOM EVNS 1 (C)" sheetId="53" r:id="rId3"/>
    <sheet name="COCOM EVNS 2 (C)" sheetId="54" r:id="rId4"/>
    <sheet name="COCOM EVNS 3 (C)" sheetId="55" r:id="rId5"/>
    <sheet name="COCOM EVNS 4 (C)" sheetId="56" r:id="rId6"/>
    <sheet name="COCOM EVNS 5 (C)" sheetId="57" r:id="rId7"/>
    <sheet name="COCOM EVNS 6 (C)" sheetId="58" r:id="rId8"/>
    <sheet name="COCOM EVNS 7 (C)" sheetId="59" r:id="rId9"/>
    <sheet name="COCOM EVNS 8 (C)" sheetId="60" r:id="rId10"/>
    <sheet name="COCOM EVNS 9 (C)" sheetId="61" r:id="rId11"/>
    <sheet name="COCOM EVNS 10 (C)" sheetId="62" r:id="rId12"/>
    <sheet name="COCOM EVNS 11 (C)" sheetId="63" r:id="rId13"/>
    <sheet name="COCOM EVNS 13 (C)" sheetId="64" r:id="rId14"/>
    <sheet name="COCOM EVNS 14 (C)" sheetId="65" r:id="rId15"/>
  </sheets>
  <definedNames>
    <definedName name="_xlnm.Print_Titles" localSheetId="1">'COCOM AMHS 43 (C)'!$1:$2</definedName>
    <definedName name="_xlnm.Print_Titles" localSheetId="2">'COCOM EVNS 1 (C)'!$1:$2</definedName>
    <definedName name="_xlnm.Print_Titles" localSheetId="11">'COCOM EVNS 10 (C)'!$1:$2</definedName>
    <definedName name="_xlnm.Print_Titles" localSheetId="12">'COCOM EVNS 11 (C)'!$1:$2</definedName>
    <definedName name="_xlnm.Print_Titles" localSheetId="13">'COCOM EVNS 13 (C)'!$1:$2</definedName>
    <definedName name="_xlnm.Print_Titles" localSheetId="14">'COCOM EVNS 14 (C)'!$1:$2</definedName>
    <definedName name="_xlnm.Print_Titles" localSheetId="3">'COCOM EVNS 2 (C)'!$1:$2</definedName>
    <definedName name="_xlnm.Print_Titles" localSheetId="4">'COCOM EVNS 3 (C)'!$1:$2</definedName>
    <definedName name="_xlnm.Print_Titles" localSheetId="5">'COCOM EVNS 4 (C)'!$1:$2</definedName>
    <definedName name="_xlnm.Print_Titles" localSheetId="6">'COCOM EVNS 5 (C)'!$1:$2</definedName>
    <definedName name="_xlnm.Print_Titles" localSheetId="7">'COCOM EVNS 6 (C)'!$1:$2</definedName>
    <definedName name="_xlnm.Print_Titles" localSheetId="8">'COCOM EVNS 7 (C)'!$1:$2</definedName>
    <definedName name="_xlnm.Print_Titles" localSheetId="9">'COCOM EVNS 8 (C)'!$1:$2</definedName>
    <definedName name="_xlnm.Print_Titles" localSheetId="10">'COCOM EVNS 9 (C)'!$1:$2</definedName>
    <definedName name="_xlnm.Print_Titles" localSheetId="0">'COLL TOWN JUSTICE (C)'!$1:$2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5" l="1"/>
  <c r="H5" i="64"/>
  <c r="I5" i="63"/>
  <c r="I5" i="62"/>
  <c r="I5" i="61"/>
  <c r="I5" i="60"/>
  <c r="H5" i="59"/>
  <c r="H5" i="58"/>
  <c r="I5" i="57"/>
  <c r="I5" i="56"/>
  <c r="I5" i="55"/>
  <c r="H5" i="54"/>
  <c r="I5" i="53"/>
  <c r="H5" i="3"/>
  <c r="F9" i="2"/>
  <c r="E9" i="2"/>
  <c r="D9" i="2"/>
  <c r="C9" i="2"/>
  <c r="B9" i="2"/>
  <c r="G8" i="2"/>
  <c r="G7" i="2"/>
  <c r="G6" i="2"/>
  <c r="G5" i="2"/>
  <c r="G9" i="2" l="1"/>
</calcChain>
</file>

<file path=xl/sharedStrings.xml><?xml version="1.0" encoding="utf-8"?>
<sst xmlns="http://schemas.openxmlformats.org/spreadsheetml/2006/main" count="162" uniqueCount="94">
  <si>
    <t>Blank</t>
  </si>
  <si>
    <t>Void</t>
  </si>
  <si>
    <t>Scattering</t>
  </si>
  <si>
    <t>TOTAL</t>
  </si>
  <si>
    <t>Amherst</t>
  </si>
  <si>
    <t>AMHS 043</t>
  </si>
  <si>
    <t xml:space="preserve">Collins </t>
  </si>
  <si>
    <t>COLL 001</t>
  </si>
  <si>
    <t>COLL 002</t>
  </si>
  <si>
    <t>COLL 003</t>
  </si>
  <si>
    <t>COLL 004</t>
  </si>
  <si>
    <t>Collins Total</t>
  </si>
  <si>
    <t>Evans</t>
  </si>
  <si>
    <t>Charles A. Castiglia                            Conservative</t>
  </si>
  <si>
    <t>Town Justice                                          4 Year Term                                                             Vote for One</t>
  </si>
  <si>
    <t>Walter C. Cain                            Conservative</t>
  </si>
  <si>
    <t>Colleen A. Kinnaird                            Conservative</t>
  </si>
  <si>
    <t>County Committee Member                        Amherst 43                                                            2 Year Term                                                             Vote for Two</t>
  </si>
  <si>
    <t>Michael J. Spoth                            Conservative</t>
  </si>
  <si>
    <t>Joseph R. Blask                            Conservative</t>
  </si>
  <si>
    <t>Derek M. Pusch                            Conservative</t>
  </si>
  <si>
    <t>County Committee Member                        Evans 1                                                            2 Year Term                                                             Vote for Two</t>
  </si>
  <si>
    <t>Evns 001</t>
  </si>
  <si>
    <t>Daniel A. Regan                            Conservative</t>
  </si>
  <si>
    <t>Christine E. Coventry                            Conservative</t>
  </si>
  <si>
    <t>James T. Glass                            Conservative</t>
  </si>
  <si>
    <t>Kathleen Z. Glass                            Conservative</t>
  </si>
  <si>
    <t>Evns 002</t>
  </si>
  <si>
    <t>County Committee Member                        Evans 2                                                            2 Year Term                                                             Vote for Two</t>
  </si>
  <si>
    <t>Jeanne C. Ebersole                            Conservative</t>
  </si>
  <si>
    <t>Brandon Judson                            Conservative</t>
  </si>
  <si>
    <t>Robert R. Ebersole                            Conservative</t>
  </si>
  <si>
    <t>Evns 003</t>
  </si>
  <si>
    <t>County Committee Member                        Evans 3                                                            2 Year Term                                                             Vote for Two</t>
  </si>
  <si>
    <t>Samuel J. Lomando                            Conservative</t>
  </si>
  <si>
    <t>Christine M. Hanley                           Conservative</t>
  </si>
  <si>
    <t>James K. Hanley                           Conservative</t>
  </si>
  <si>
    <t>Evns 004</t>
  </si>
  <si>
    <t>County Committee Member                        Evans 4                                                            2 Year Term                                                             Vote for Two</t>
  </si>
  <si>
    <t>Amy B. Valenti                            Conservative</t>
  </si>
  <si>
    <t>Brian P. Valenti                            Conservative</t>
  </si>
  <si>
    <t>Valerie A. Stonitsch                           Conservative</t>
  </si>
  <si>
    <t>Matthew E. Stonitsch                           Conservative</t>
  </si>
  <si>
    <t>Evns 005</t>
  </si>
  <si>
    <t>County Committee Member                        Evans 5                                                            2 Year Term                                                             Vote for Two</t>
  </si>
  <si>
    <t>Dawn M. Frost                            Conservative</t>
  </si>
  <si>
    <t>Renee C. Stonitsch                            Conservative</t>
  </si>
  <si>
    <t>Craig A. Durham                           Conservative</t>
  </si>
  <si>
    <t>Evns 006</t>
  </si>
  <si>
    <t>County Committee Member                        Evans 6                                                            2 Year Term                                                             Vote for Two</t>
  </si>
  <si>
    <t>Jeffrey M. McSkimming                            Conservative</t>
  </si>
  <si>
    <t>James R. O'Connor                            Conservative</t>
  </si>
  <si>
    <t>Karyn L. Carriero                           Conservative</t>
  </si>
  <si>
    <t>Evns 007</t>
  </si>
  <si>
    <t>County Committee Member                        Evans 7                                                            2 Year Term                                                             Vote for Two</t>
  </si>
  <si>
    <t>Stanley P. Radwan                            Conservative</t>
  </si>
  <si>
    <t>Cynthia C. Rizzuto                           Conservative</t>
  </si>
  <si>
    <t>Christopher J. Tucker                           Conservative</t>
  </si>
  <si>
    <t>Evns 008</t>
  </si>
  <si>
    <t>County Committee Member                        Evans 8                                                            2 Year Term                                                             Vote for Two</t>
  </si>
  <si>
    <t>James Bingenheimer                            Conservative</t>
  </si>
  <si>
    <t>Stacy Bingenheimer                           Conservative</t>
  </si>
  <si>
    <t>Tamora M. Lonkey                           Conservative</t>
  </si>
  <si>
    <t>Andrew Lonkey                           Conservative</t>
  </si>
  <si>
    <t>Evns 009</t>
  </si>
  <si>
    <t>County Committee Member                        Evans 9                                                            2 Year Term                                                             Vote for Two</t>
  </si>
  <si>
    <t>Angelina M. Sinclair                            Conservative</t>
  </si>
  <si>
    <t>Matthew E. Rzepka                           Conservative</t>
  </si>
  <si>
    <t>Kevin J. Hoffman                          Conservative</t>
  </si>
  <si>
    <t>Allison E. Lonkey                           Conservative</t>
  </si>
  <si>
    <t>Evns 010</t>
  </si>
  <si>
    <t>County Committee Member                        Evans 10                                                            2 Year Term                                                             Vote for Two</t>
  </si>
  <si>
    <t>Kimberly A. Frost                            Conservative</t>
  </si>
  <si>
    <t>Matthew A. Frost                           Conservative</t>
  </si>
  <si>
    <t>Jennifer A. Kilcoyne                          Conservative</t>
  </si>
  <si>
    <t>Tammy J. Sinclair                           Conservative</t>
  </si>
  <si>
    <t>Evns 011</t>
  </si>
  <si>
    <t>County Committee Member                        Evans 11                                                            2 Year Term                                                             Vote for Two</t>
  </si>
  <si>
    <t>Joshua J. Westfall                            Conservative</t>
  </si>
  <si>
    <t>Teresa A. Rizzuto                           Conservative</t>
  </si>
  <si>
    <t>Alexander Zybert                          Conservative</t>
  </si>
  <si>
    <t>Tyler J. Hill                                       Conservative</t>
  </si>
  <si>
    <t>Evns 013</t>
  </si>
  <si>
    <t>County Committee Member                        Evans 13                                                            2 Year Term                                                             Vote for Two</t>
  </si>
  <si>
    <t>Rachel M. Castiglia                            Conservative</t>
  </si>
  <si>
    <t>Deneen J. Lomando                           Conservative</t>
  </si>
  <si>
    <t>Timothy M. Hollander                          Conservative</t>
  </si>
  <si>
    <t>Evns 014</t>
  </si>
  <si>
    <t>County Committee Member                        Evans 14                                                            2 Year Term                                                             Vote for Two</t>
  </si>
  <si>
    <t>James R. Villa                            Conservative</t>
  </si>
  <si>
    <t>Ernest P. Masullo                           Conservative</t>
  </si>
  <si>
    <t>Janet Heuer                                    Conservative</t>
  </si>
  <si>
    <t>Sam Lomando                                    Conservative</t>
  </si>
  <si>
    <t>Christopher P. LaRusso                           Conservative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</si>
</sst>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textRotation="90" wrapText="1"/>
    </xf>
    <xf numFmtId="164" fontId="2" fillId="0" borderId="2" xfId="1" applyNumberFormat="1" applyFont="1" applyBorder="1" applyAlignment="1">
      <alignment horizontal="center" textRotation="90" wrapText="1"/>
    </xf>
    <xf numFmtId="164" fontId="3" fillId="0" borderId="0" xfId="1" applyNumberFormat="1" applyFont="1"/>
    <xf numFmtId="0" fontId="4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4" fillId="2" borderId="0" xfId="1" applyNumberFormat="1" applyFont="1" applyFill="1" applyAlignment="1">
      <alignment horizontal="left"/>
    </xf>
    <xf numFmtId="164" fontId="3" fillId="0" borderId="0" xfId="1" applyNumberFormat="1" applyFont="1" applyAlignment="1">
      <alignment horizontal="center"/>
    </xf>
    <xf numFmtId="164" fontId="5" fillId="2" borderId="3" xfId="1" applyNumberFormat="1" applyFont="1" applyFill="1" applyBorder="1" applyAlignment="1">
      <alignment horizontal="left"/>
    </xf>
    <xf numFmtId="164" fontId="6" fillId="0" borderId="4" xfId="1" applyNumberFormat="1" applyFont="1" applyBorder="1" applyAlignment="1">
      <alignment horizontal="center"/>
    </xf>
    <xf numFmtId="164" fontId="6" fillId="0" borderId="0" xfId="1" applyNumberFormat="1" applyFont="1"/>
    <xf numFmtId="164" fontId="3" fillId="0" borderId="4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2" borderId="3" xfId="1" applyNumberFormat="1" applyFont="1" applyFill="1" applyBorder="1" applyAlignment="1">
      <alignment horizontal="left"/>
    </xf>
    <xf numFmtId="164" fontId="6" fillId="0" borderId="0" xfId="1" applyNumberFormat="1" applyFont="1" applyAlignment="1">
      <alignment horizontal="left"/>
    </xf>
  </cellXfs>
  <cellStyles count="2">
    <cellStyle name="Comma 2" xfId="1" xr:uid="{C008407E-65D1-4E6D-ABF8-6157F71AE0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957-51C7-4989-84B5-EFFDE3B8E4F5}">
  <sheetPr>
    <tabColor theme="0" tint="-0.249977111117893"/>
    <pageSetUpPr fitToPage="1"/>
  </sheetPr>
  <dimension ref="A1:G11"/>
  <sheetViews>
    <sheetView showGridLines="0" zoomScaleNormal="100" workbookViewId="0">
      <pane ySplit="2" topLeftCell="A3" activePane="bottomLeft" state="frozen"/>
      <selection pane="bottomLeft" activeCell="H13" sqref="H13"/>
    </sheetView>
  </sheetViews>
  <sheetFormatPr defaultRowHeight="12" x14ac:dyDescent="0.2"/>
  <cols>
    <col min="1" max="1" width="26" style="15" customWidth="1"/>
    <col min="2" max="6" width="8.7109375" style="13" customWidth="1"/>
    <col min="7" max="7" width="10" style="13" customWidth="1"/>
    <col min="8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14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6</v>
      </c>
      <c r="B4" s="8"/>
      <c r="C4" s="8"/>
      <c r="D4" s="8"/>
      <c r="E4" s="8"/>
      <c r="F4" s="8"/>
      <c r="G4" s="8"/>
    </row>
    <row r="5" spans="1:7" ht="12.95" customHeight="1" x14ac:dyDescent="0.2">
      <c r="A5" s="9" t="s">
        <v>7</v>
      </c>
      <c r="B5" s="10">
        <v>3</v>
      </c>
      <c r="C5" s="10">
        <v>2</v>
      </c>
      <c r="D5" s="10">
        <v>0</v>
      </c>
      <c r="E5" s="10">
        <v>0</v>
      </c>
      <c r="F5" s="10">
        <v>0</v>
      </c>
      <c r="G5" s="10">
        <f>SUM(B5:F5)</f>
        <v>5</v>
      </c>
    </row>
    <row r="6" spans="1:7" ht="12.95" customHeight="1" x14ac:dyDescent="0.2">
      <c r="A6" s="9" t="s">
        <v>8</v>
      </c>
      <c r="B6" s="10">
        <v>2</v>
      </c>
      <c r="C6" s="10">
        <v>0</v>
      </c>
      <c r="D6" s="10">
        <v>0</v>
      </c>
      <c r="E6" s="10">
        <v>0</v>
      </c>
      <c r="F6" s="10">
        <v>0</v>
      </c>
      <c r="G6" s="10">
        <f>SUM(B6:F6)</f>
        <v>2</v>
      </c>
    </row>
    <row r="7" spans="1:7" ht="12.95" customHeight="1" x14ac:dyDescent="0.2">
      <c r="A7" s="9" t="s">
        <v>9</v>
      </c>
      <c r="B7" s="10">
        <v>8</v>
      </c>
      <c r="C7" s="10">
        <v>5</v>
      </c>
      <c r="D7" s="10">
        <v>0</v>
      </c>
      <c r="E7" s="10">
        <v>0</v>
      </c>
      <c r="F7" s="10">
        <v>0</v>
      </c>
      <c r="G7" s="10">
        <f>SUM(B7:F7)</f>
        <v>13</v>
      </c>
    </row>
    <row r="8" spans="1:7" ht="12.95" customHeight="1" x14ac:dyDescent="0.2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f>SUM(B8:F8)</f>
        <v>0</v>
      </c>
    </row>
    <row r="9" spans="1:7" s="4" customFormat="1" ht="12.95" customHeight="1" x14ac:dyDescent="0.2">
      <c r="A9" s="14" t="s">
        <v>11</v>
      </c>
      <c r="B9" s="12">
        <f>SUM(B5:B8)</f>
        <v>13</v>
      </c>
      <c r="C9" s="12">
        <f t="shared" ref="C9:G9" si="0">SUM(C5:C8)</f>
        <v>7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20</v>
      </c>
    </row>
    <row r="10" spans="1:7" ht="12.95" customHeight="1" x14ac:dyDescent="0.2"/>
    <row r="11" spans="1:7" ht="15" x14ac:dyDescent="0.25">
      <c r="B11"/>
      <c r="C11"/>
      <c r="D11"/>
      <c r="E11"/>
      <c r="F11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F551-606D-4D11-87DB-D21476B79C48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E13" sqref="E13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59</v>
      </c>
      <c r="B1" s="2" t="s">
        <v>60</v>
      </c>
      <c r="C1" s="2" t="s">
        <v>61</v>
      </c>
      <c r="D1" s="2" t="s">
        <v>62</v>
      </c>
      <c r="E1" s="2" t="s">
        <v>63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58</v>
      </c>
      <c r="B5" s="10">
        <v>5</v>
      </c>
      <c r="C5" s="10">
        <v>6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f>SUM(B5:H5)</f>
        <v>12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3C9D-E3ED-4BFB-9A1C-F2762966DA61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J18" sqref="J18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65</v>
      </c>
      <c r="B1" s="2" t="s">
        <v>66</v>
      </c>
      <c r="C1" s="2" t="s">
        <v>67</v>
      </c>
      <c r="D1" s="2" t="s">
        <v>68</v>
      </c>
      <c r="E1" s="2" t="s">
        <v>69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64</v>
      </c>
      <c r="B5" s="10">
        <v>5</v>
      </c>
      <c r="C5" s="10">
        <v>2</v>
      </c>
      <c r="D5" s="10">
        <v>3</v>
      </c>
      <c r="E5" s="10">
        <v>3</v>
      </c>
      <c r="F5" s="10">
        <v>1</v>
      </c>
      <c r="G5" s="10">
        <v>0</v>
      </c>
      <c r="H5" s="10">
        <v>0</v>
      </c>
      <c r="I5" s="10">
        <f>SUM(B5:H5)</f>
        <v>14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26A1-C3C6-44D4-83F7-F913ED8A1B42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D12" sqref="D12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70</v>
      </c>
      <c r="B5" s="10">
        <v>3</v>
      </c>
      <c r="C5" s="10">
        <v>5</v>
      </c>
      <c r="D5" s="10">
        <v>3</v>
      </c>
      <c r="E5" s="10">
        <v>1</v>
      </c>
      <c r="F5" s="10">
        <v>4</v>
      </c>
      <c r="G5" s="10">
        <v>0</v>
      </c>
      <c r="H5" s="10">
        <v>0</v>
      </c>
      <c r="I5" s="10">
        <f>SUM(B5:H5)</f>
        <v>16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A4A7-99DF-4043-A581-9991896F4B1D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F9" sqref="F9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76</v>
      </c>
      <c r="B5" s="10">
        <v>2</v>
      </c>
      <c r="C5" s="10">
        <v>1</v>
      </c>
      <c r="D5" s="10">
        <v>3</v>
      </c>
      <c r="E5" s="10">
        <v>2</v>
      </c>
      <c r="F5" s="10">
        <v>0</v>
      </c>
      <c r="G5" s="10">
        <v>0</v>
      </c>
      <c r="H5" s="10">
        <v>0</v>
      </c>
      <c r="I5" s="10">
        <f>SUM(B5:H5)</f>
        <v>8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4EA7-72D3-4C65-97FD-81187ED4E45C}">
  <sheetPr>
    <tabColor theme="0" tint="-0.249977111117893"/>
    <pageSetUpPr fitToPage="1"/>
  </sheetPr>
  <dimension ref="A1:H7"/>
  <sheetViews>
    <sheetView showGridLines="0" zoomScaleNormal="100" workbookViewId="0">
      <pane ySplit="2" topLeftCell="A3" activePane="bottomLeft" state="frozen"/>
      <selection pane="bottomLeft" activeCell="B8" sqref="B8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83</v>
      </c>
      <c r="B1" s="2" t="s">
        <v>84</v>
      </c>
      <c r="C1" s="2" t="s">
        <v>85</v>
      </c>
      <c r="D1" s="2" t="s">
        <v>86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82</v>
      </c>
      <c r="B5" s="10">
        <v>9</v>
      </c>
      <c r="C5" s="10">
        <v>6</v>
      </c>
      <c r="D5" s="10">
        <v>10</v>
      </c>
      <c r="E5" s="10">
        <v>3</v>
      </c>
      <c r="F5" s="10">
        <v>0</v>
      </c>
      <c r="G5" s="10">
        <v>0</v>
      </c>
      <c r="H5" s="10">
        <f>SUM(B5:G5)</f>
        <v>28</v>
      </c>
    </row>
    <row r="6" spans="1:8" ht="12.95" customHeight="1" x14ac:dyDescent="0.25">
      <c r="B6"/>
      <c r="C6"/>
      <c r="D6"/>
      <c r="E6"/>
      <c r="F6"/>
      <c r="G6"/>
    </row>
    <row r="7" spans="1:8" ht="15" x14ac:dyDescent="0.25">
      <c r="B7"/>
      <c r="C7"/>
      <c r="D7"/>
      <c r="E7"/>
      <c r="F7"/>
      <c r="G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7B98-4C45-4A91-93F9-91D8912C4EE5}">
  <sheetPr>
    <tabColor theme="0" tint="-0.249977111117893"/>
    <pageSetUpPr fitToPage="1"/>
  </sheetPr>
  <dimension ref="A1:I7"/>
  <sheetViews>
    <sheetView showGridLines="0" tabSelected="1" zoomScaleNormal="100" workbookViewId="0">
      <pane ySplit="2" topLeftCell="A3" activePane="bottomLeft" state="frozen"/>
      <selection pane="bottomLeft" activeCell="F10" sqref="F10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88</v>
      </c>
      <c r="B1" s="2" t="s">
        <v>89</v>
      </c>
      <c r="C1" s="2" t="s">
        <v>90</v>
      </c>
      <c r="D1" s="2" t="s">
        <v>91</v>
      </c>
      <c r="E1" s="2" t="s">
        <v>92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87</v>
      </c>
      <c r="B5" s="10">
        <v>2</v>
      </c>
      <c r="C5" s="10">
        <v>4</v>
      </c>
      <c r="D5" s="10">
        <v>3</v>
      </c>
      <c r="E5" s="10">
        <v>3</v>
      </c>
      <c r="F5" s="10">
        <v>0</v>
      </c>
      <c r="G5" s="10">
        <v>0</v>
      </c>
      <c r="H5" s="10">
        <v>0</v>
      </c>
      <c r="I5" s="10">
        <f>SUM(B5:H5)</f>
        <v>12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3840-2E78-45AE-AACA-9131E2F629D6}">
  <sheetPr>
    <tabColor theme="0" tint="-0.249977111117893"/>
    <pageSetUpPr fitToPage="1"/>
  </sheetPr>
  <dimension ref="A1:H7"/>
  <sheetViews>
    <sheetView showGridLines="0" zoomScaleNormal="100" workbookViewId="0">
      <pane ySplit="2" topLeftCell="A3" activePane="bottomLeft" state="frozen"/>
      <selection pane="bottomLeft" activeCell="F8" sqref="F8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17</v>
      </c>
      <c r="B1" s="2" t="s">
        <v>18</v>
      </c>
      <c r="C1" s="2" t="s">
        <v>19</v>
      </c>
      <c r="D1" s="2" t="s">
        <v>20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5</v>
      </c>
      <c r="B5" s="10">
        <v>1</v>
      </c>
      <c r="C5" s="10">
        <v>3</v>
      </c>
      <c r="D5" s="10">
        <v>5</v>
      </c>
      <c r="E5" s="10">
        <v>1</v>
      </c>
      <c r="F5" s="10">
        <v>0</v>
      </c>
      <c r="G5" s="10">
        <v>0</v>
      </c>
      <c r="H5" s="10">
        <f>SUM(B5:G5)</f>
        <v>10</v>
      </c>
    </row>
    <row r="6" spans="1:8" ht="12.95" customHeight="1" x14ac:dyDescent="0.25">
      <c r="B6"/>
      <c r="C6"/>
      <c r="D6"/>
      <c r="E6"/>
      <c r="F6"/>
      <c r="G6"/>
    </row>
    <row r="7" spans="1:8" ht="15" x14ac:dyDescent="0.25">
      <c r="B7"/>
      <c r="C7"/>
      <c r="D7"/>
      <c r="E7"/>
      <c r="F7"/>
      <c r="G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7F834-C43F-4A8B-ACB0-BFF796A09465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H9" sqref="H9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21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22</v>
      </c>
      <c r="B5" s="10">
        <v>5</v>
      </c>
      <c r="C5" s="10">
        <v>3</v>
      </c>
      <c r="D5" s="10">
        <v>10</v>
      </c>
      <c r="E5" s="10">
        <v>10</v>
      </c>
      <c r="F5" s="10">
        <v>2</v>
      </c>
      <c r="G5" s="10">
        <v>0</v>
      </c>
      <c r="H5" s="10">
        <v>0</v>
      </c>
      <c r="I5" s="10">
        <f>SUM(B5:H5)</f>
        <v>30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F910-A68D-4795-88CE-630CB9AC5D26}">
  <sheetPr>
    <tabColor theme="0" tint="-0.249977111117893"/>
    <pageSetUpPr fitToPage="1"/>
  </sheetPr>
  <dimension ref="A1:H7"/>
  <sheetViews>
    <sheetView showGridLines="0" zoomScaleNormal="100" workbookViewId="0">
      <pane ySplit="2" topLeftCell="A3" activePane="bottomLeft" state="frozen"/>
      <selection pane="bottomLeft" activeCell="E8" sqref="E8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28</v>
      </c>
      <c r="B1" s="2" t="s">
        <v>29</v>
      </c>
      <c r="C1" s="2" t="s">
        <v>31</v>
      </c>
      <c r="D1" s="2" t="s">
        <v>30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27</v>
      </c>
      <c r="B5" s="10">
        <v>5</v>
      </c>
      <c r="C5" s="10">
        <v>9</v>
      </c>
      <c r="D5" s="10">
        <v>4</v>
      </c>
      <c r="E5" s="10">
        <v>0</v>
      </c>
      <c r="F5" s="10">
        <v>0</v>
      </c>
      <c r="G5" s="10">
        <v>0</v>
      </c>
      <c r="H5" s="10">
        <f>SUM(B5:G5)</f>
        <v>18</v>
      </c>
    </row>
    <row r="6" spans="1:8" ht="12.95" customHeight="1" x14ac:dyDescent="0.25">
      <c r="B6"/>
      <c r="C6"/>
      <c r="D6"/>
      <c r="E6"/>
      <c r="F6"/>
      <c r="G6"/>
    </row>
    <row r="7" spans="1:8" ht="15" x14ac:dyDescent="0.25">
      <c r="B7"/>
      <c r="C7"/>
      <c r="D7"/>
      <c r="E7"/>
      <c r="F7"/>
      <c r="G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EA1D8-8864-46FD-81ED-8691E22F325C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I26" sqref="I26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33</v>
      </c>
      <c r="B1" s="2" t="s">
        <v>34</v>
      </c>
      <c r="C1" s="2" t="s">
        <v>13</v>
      </c>
      <c r="D1" s="2" t="s">
        <v>35</v>
      </c>
      <c r="E1" s="2" t="s">
        <v>36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32</v>
      </c>
      <c r="B5" s="10">
        <v>16</v>
      </c>
      <c r="C5" s="10">
        <v>15</v>
      </c>
      <c r="D5" s="10">
        <v>9</v>
      </c>
      <c r="E5" s="10">
        <v>7</v>
      </c>
      <c r="F5" s="10">
        <v>3</v>
      </c>
      <c r="G5" s="10">
        <v>0</v>
      </c>
      <c r="H5" s="10">
        <v>2</v>
      </c>
      <c r="I5" s="10">
        <f>SUM(B5:H5)</f>
        <v>52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A97C-3208-40AE-8D25-D6185662D9F4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G9" sqref="G9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37</v>
      </c>
      <c r="B5" s="10">
        <v>17</v>
      </c>
      <c r="C5" s="10">
        <v>18</v>
      </c>
      <c r="D5" s="10">
        <v>14</v>
      </c>
      <c r="E5" s="10">
        <v>14</v>
      </c>
      <c r="F5" s="10">
        <v>1</v>
      </c>
      <c r="G5" s="10">
        <v>0</v>
      </c>
      <c r="H5" s="10">
        <v>0</v>
      </c>
      <c r="I5" s="10">
        <f>SUM(B5:H5)</f>
        <v>64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7360-F254-4958-B9E4-EAAD80071C9F}">
  <sheetPr>
    <tabColor theme="0" tint="-0.249977111117893"/>
    <pageSetUpPr fitToPage="1"/>
  </sheetPr>
  <dimension ref="A1:I7"/>
  <sheetViews>
    <sheetView showGridLines="0" zoomScaleNormal="100" workbookViewId="0">
      <pane ySplit="2" topLeftCell="A3" activePane="bottomLeft" state="frozen"/>
      <selection pane="bottomLeft" activeCell="E9" sqref="E9"/>
    </sheetView>
  </sheetViews>
  <sheetFormatPr defaultRowHeight="12" x14ac:dyDescent="0.2"/>
  <cols>
    <col min="1" max="1" width="26" style="15" customWidth="1"/>
    <col min="2" max="9" width="8.7109375" style="13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44</v>
      </c>
      <c r="B1" s="2" t="s">
        <v>45</v>
      </c>
      <c r="C1" s="2" t="s">
        <v>46</v>
      </c>
      <c r="D1" s="2" t="s">
        <v>47</v>
      </c>
      <c r="E1" s="2" t="s">
        <v>93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</row>
    <row r="5" spans="1:9" ht="12.95" customHeight="1" x14ac:dyDescent="0.2">
      <c r="A5" s="9" t="s">
        <v>43</v>
      </c>
      <c r="B5" s="10">
        <v>2</v>
      </c>
      <c r="C5" s="10">
        <v>1</v>
      </c>
      <c r="D5" s="10">
        <v>1</v>
      </c>
      <c r="E5" s="10">
        <v>2</v>
      </c>
      <c r="F5" s="10">
        <v>0</v>
      </c>
      <c r="G5" s="10">
        <v>0</v>
      </c>
      <c r="H5" s="10">
        <v>0</v>
      </c>
      <c r="I5" s="10">
        <f>SUM(B5:H5)</f>
        <v>6</v>
      </c>
    </row>
    <row r="6" spans="1:9" ht="12.95" customHeight="1" x14ac:dyDescent="0.25">
      <c r="B6"/>
      <c r="C6"/>
      <c r="D6"/>
      <c r="E6"/>
      <c r="F6"/>
      <c r="G6"/>
      <c r="H6"/>
    </row>
    <row r="7" spans="1:9" ht="15" x14ac:dyDescent="0.25">
      <c r="B7"/>
      <c r="C7"/>
      <c r="D7"/>
      <c r="E7"/>
      <c r="F7"/>
      <c r="G7"/>
      <c r="H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64A7-800C-41F3-AF69-F8021833FD95}">
  <sheetPr>
    <tabColor theme="0" tint="-0.249977111117893"/>
    <pageSetUpPr fitToPage="1"/>
  </sheetPr>
  <dimension ref="A1:H7"/>
  <sheetViews>
    <sheetView showGridLines="0" zoomScaleNormal="100" workbookViewId="0">
      <pane ySplit="2" topLeftCell="A3" activePane="bottomLeft" state="frozen"/>
      <selection pane="bottomLeft" activeCell="E11" sqref="E11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49</v>
      </c>
      <c r="B1" s="2" t="s">
        <v>50</v>
      </c>
      <c r="C1" s="2" t="s">
        <v>52</v>
      </c>
      <c r="D1" s="2" t="s">
        <v>51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48</v>
      </c>
      <c r="B5" s="10">
        <v>3</v>
      </c>
      <c r="C5" s="10">
        <v>3</v>
      </c>
      <c r="D5" s="10">
        <v>1</v>
      </c>
      <c r="E5" s="10">
        <v>2</v>
      </c>
      <c r="F5" s="10">
        <v>0</v>
      </c>
      <c r="G5" s="10">
        <v>1</v>
      </c>
      <c r="H5" s="10">
        <f>SUM(B5:G5)</f>
        <v>10</v>
      </c>
    </row>
    <row r="6" spans="1:8" ht="12.95" customHeight="1" x14ac:dyDescent="0.25">
      <c r="B6"/>
      <c r="C6"/>
      <c r="D6"/>
      <c r="E6"/>
      <c r="F6"/>
      <c r="G6"/>
    </row>
    <row r="7" spans="1:8" ht="15" x14ac:dyDescent="0.25">
      <c r="B7"/>
      <c r="C7"/>
      <c r="D7"/>
      <c r="E7"/>
      <c r="F7"/>
      <c r="G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6A36-11E9-4C36-B53E-2652983E8960}">
  <sheetPr>
    <tabColor theme="0" tint="-0.249977111117893"/>
    <pageSetUpPr fitToPage="1"/>
  </sheetPr>
  <dimension ref="A1:H7"/>
  <sheetViews>
    <sheetView showGridLines="0" zoomScaleNormal="100" workbookViewId="0">
      <pane ySplit="2" topLeftCell="A3" activePane="bottomLeft" state="frozen"/>
      <selection pane="bottomLeft" activeCell="H14" sqref="H14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54</v>
      </c>
      <c r="B1" s="2" t="s">
        <v>55</v>
      </c>
      <c r="C1" s="2" t="s">
        <v>57</v>
      </c>
      <c r="D1" s="2" t="s">
        <v>56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12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53</v>
      </c>
      <c r="B5" s="10">
        <v>3</v>
      </c>
      <c r="C5" s="10">
        <v>5</v>
      </c>
      <c r="D5" s="10">
        <v>2</v>
      </c>
      <c r="E5" s="10">
        <v>2</v>
      </c>
      <c r="F5" s="10">
        <v>0</v>
      </c>
      <c r="G5" s="10">
        <v>0</v>
      </c>
      <c r="H5" s="10">
        <f>SUM(B5:G5)</f>
        <v>12</v>
      </c>
    </row>
    <row r="6" spans="1:8" ht="12.95" customHeight="1" x14ac:dyDescent="0.25">
      <c r="B6"/>
      <c r="C6"/>
      <c r="D6"/>
      <c r="E6"/>
      <c r="F6"/>
      <c r="G6"/>
    </row>
    <row r="7" spans="1:8" ht="15" x14ac:dyDescent="0.25">
      <c r="B7"/>
      <c r="C7"/>
      <c r="D7"/>
      <c r="E7"/>
      <c r="F7"/>
      <c r="G7"/>
    </row>
  </sheetData>
  <printOptions horizontalCentered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COLL TOWN JUSTICE (C)</vt:lpstr>
      <vt:lpstr>COCOM AMHS 43 (C)</vt:lpstr>
      <vt:lpstr>COCOM EVNS 1 (C)</vt:lpstr>
      <vt:lpstr>COCOM EVNS 2 (C)</vt:lpstr>
      <vt:lpstr>COCOM EVNS 3 (C)</vt:lpstr>
      <vt:lpstr>COCOM EVNS 4 (C)</vt:lpstr>
      <vt:lpstr>COCOM EVNS 5 (C)</vt:lpstr>
      <vt:lpstr>COCOM EVNS 6 (C)</vt:lpstr>
      <vt:lpstr>COCOM EVNS 7 (C)</vt:lpstr>
      <vt:lpstr>COCOM EVNS 8 (C)</vt:lpstr>
      <vt:lpstr>COCOM EVNS 9 (C)</vt:lpstr>
      <vt:lpstr>COCOM EVNS 10 (C)</vt:lpstr>
      <vt:lpstr>COCOM EVNS 11 (C)</vt:lpstr>
      <vt:lpstr>COCOM EVNS 13 (C)</vt:lpstr>
      <vt:lpstr>COCOM EVNS 14 (C)</vt:lpstr>
      <vt:lpstr>'COCOM AMHS 43 (C)'!Print_Titles</vt:lpstr>
      <vt:lpstr>'COCOM EVNS 1 (C)'!Print_Titles</vt:lpstr>
      <vt:lpstr>'COCOM EVNS 10 (C)'!Print_Titles</vt:lpstr>
      <vt:lpstr>'COCOM EVNS 11 (C)'!Print_Titles</vt:lpstr>
      <vt:lpstr>'COCOM EVNS 13 (C)'!Print_Titles</vt:lpstr>
      <vt:lpstr>'COCOM EVNS 14 (C)'!Print_Titles</vt:lpstr>
      <vt:lpstr>'COCOM EVNS 2 (C)'!Print_Titles</vt:lpstr>
      <vt:lpstr>'COCOM EVNS 3 (C)'!Print_Titles</vt:lpstr>
      <vt:lpstr>'COCOM EVNS 4 (C)'!Print_Titles</vt:lpstr>
      <vt:lpstr>'COCOM EVNS 5 (C)'!Print_Titles</vt:lpstr>
      <vt:lpstr>'COCOM EVNS 6 (C)'!Print_Titles</vt:lpstr>
      <vt:lpstr>'COCOM EVNS 7 (C)'!Print_Titles</vt:lpstr>
      <vt:lpstr>'COCOM EVNS 8 (C)'!Print_Titles</vt:lpstr>
      <vt:lpstr>'COCOM EVNS 9 (C)'!Print_Titles</vt:lpstr>
      <vt:lpstr>'COLL TOWN JUSTICE (C)'!Print_Titles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Carney, John</dc:creator>
  <cp:lastModifiedBy>Carney, John</cp:lastModifiedBy>
  <dcterms:created xsi:type="dcterms:W3CDTF">2023-12-04T15:37:47Z</dcterms:created>
  <dcterms:modified xsi:type="dcterms:W3CDTF">2024-07-08T20:38:11Z</dcterms:modified>
</cp:coreProperties>
</file>